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plan04medulin" sheetId="1" r:id="rId1"/>
  </sheets>
  <definedNames>
    <definedName name="_xlnm.Print_Area" localSheetId="0">'plan04medulin'!$A$1:$D$45</definedName>
  </definedNames>
  <calcPr fullCalcOnLoad="1"/>
</workbook>
</file>

<file path=xl/sharedStrings.xml><?xml version="1.0" encoding="utf-8"?>
<sst xmlns="http://schemas.openxmlformats.org/spreadsheetml/2006/main" count="32" uniqueCount="32">
  <si>
    <t>A. RAČUN PRIHODA I RASHODA</t>
  </si>
  <si>
    <t>RAZLIKA  - MANJAK</t>
  </si>
  <si>
    <t>Članak 2.</t>
  </si>
  <si>
    <t>NETO ZADUŽIVANJE/FINANCIRANJE</t>
  </si>
  <si>
    <t xml:space="preserve">PRIHODI OD PRODAJE NEFINANCIJSKE IMOVINE </t>
  </si>
  <si>
    <t>(klasa 7)</t>
  </si>
  <si>
    <t xml:space="preserve">RASHODI ZA NEFINANCIJSKU IMOVINU (klasa 4) </t>
  </si>
  <si>
    <t>PRIMICI OD FINANCIJSKE IMOVINE I ZADUŽIVANJA</t>
  </si>
  <si>
    <t>(klasa 8)</t>
  </si>
  <si>
    <t xml:space="preserve">VIŠAK/MANJAK + RASPOLOŽIVA SREDSTVA </t>
  </si>
  <si>
    <t>IZ PRETHODNIH GODINA</t>
  </si>
  <si>
    <t xml:space="preserve"> + NETO ZADUŽIVANJE/FINANCIRANJE</t>
  </si>
  <si>
    <t xml:space="preserve">PRIHODI POSLOVANJA (klasa 6)  </t>
  </si>
  <si>
    <t>RASHODI POSLOVANJA  (klasa 3)</t>
  </si>
  <si>
    <t>IZDACI ZA FINANCIJSKU IMOVINU  I OTPLATU ZAJMOVA  (klasa 5)</t>
  </si>
  <si>
    <t>Članak 1</t>
  </si>
  <si>
    <t>B. RAČUN ZADUŽIVANJA/FINANCIRANJA</t>
  </si>
  <si>
    <t>C. RASPOLOŽIVA SREDSTVA IZ PRETHODNIH GODINA</t>
  </si>
  <si>
    <t>OPIS</t>
  </si>
  <si>
    <t>PLANIRANO</t>
  </si>
  <si>
    <t>PROMJENA</t>
  </si>
  <si>
    <t>NOVI IZNOS</t>
  </si>
  <si>
    <t>U članku 2. Proračuna u računu prihoda i rashoda, te računu financiranja vrše se izmjene i dopune kako slijedi:</t>
  </si>
  <si>
    <t xml:space="preserve">Temeljem odredbi članka 39.  Zakona o proračunu  (Narodne novine br.87/08, 136/12, 15/15) i članka 13. Statuta </t>
  </si>
  <si>
    <t>PRVE IZMJENE I DOPUNE PRORAČUNA</t>
  </si>
  <si>
    <t>slijedi:</t>
  </si>
  <si>
    <t xml:space="preserve"> OPĆINE MEDULIN ZA 2019.GODINU</t>
  </si>
  <si>
    <t xml:space="preserve">U članku 1. Proračuna Općine Medulin za 2019. god. (u daljnjem tekstu:Proračun) vrše se izmjene i dopune kako </t>
  </si>
  <si>
    <t>UKUPAN DONOS VIŠKA/MANJKA IZ PRETHODNIH GODINA</t>
  </si>
  <si>
    <t>VIŠAK/MANJAK IZ PRETHODINIH GODINA KOJI ĆE SE RASPOREDITI</t>
  </si>
  <si>
    <t>Općine Medulin (Službene novine Općine Medulin br.2/13), Općinsko vijeće Općine Medulin na svojoj 23. sjednici</t>
  </si>
  <si>
    <t xml:space="preserve">održanoj dana 30. srpnja 2019. godine donosi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</si>
</sst>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#,##0;\-&quot;kn&quot;#,##0"/>
    <numFmt numFmtId="167" formatCode="&quot;kn&quot;#,##0;[Red]\-&quot;kn&quot;#,##0"/>
    <numFmt numFmtId="168" formatCode="&quot;kn&quot;#,##0.00;\-&quot;kn&quot;#,##0.00"/>
    <numFmt numFmtId="169" formatCode="&quot;kn&quot;#,##0.00;[Red]\-&quot;kn&quot;#,##0.00"/>
    <numFmt numFmtId="170" formatCode="_-&quot;kn&quot;* #,##0_-;\-&quot;kn&quot;* #,##0_-;_-&quot;kn&quot;* &quot;-&quot;_-;_-@_-"/>
    <numFmt numFmtId="171" formatCode="_-&quot;kn&quot;* #,##0.00_-;\-&quot;kn&quot;* #,##0.00_-;_-&quot;kn&quot;* &quot;-&quot;??_-;_-@_-"/>
    <numFmt numFmtId="172" formatCode="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" fontId="10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0.421875" style="1" customWidth="1"/>
    <col min="2" max="2" width="16.57421875" style="1" customWidth="1"/>
    <col min="3" max="3" width="13.8515625" style="1" customWidth="1"/>
    <col min="4" max="4" width="16.00390625" style="1" customWidth="1"/>
    <col min="5" max="16384" width="9.140625" style="1" customWidth="1"/>
  </cols>
  <sheetData>
    <row r="1" ht="12.75">
      <c r="A1" s="1" t="s">
        <v>23</v>
      </c>
    </row>
    <row r="2" ht="12.75">
      <c r="A2" s="1" t="s">
        <v>30</v>
      </c>
    </row>
    <row r="3" spans="1:2" ht="15.75" customHeight="1">
      <c r="A3" s="18" t="s">
        <v>31</v>
      </c>
      <c r="B3" s="17"/>
    </row>
    <row r="4" spans="1:2" ht="29.25" customHeight="1">
      <c r="A4" s="16"/>
      <c r="B4" s="16"/>
    </row>
    <row r="5" spans="1:4" ht="18">
      <c r="A5" s="28" t="s">
        <v>24</v>
      </c>
      <c r="B5" s="28"/>
      <c r="C5" s="28"/>
      <c r="D5" s="28"/>
    </row>
    <row r="6" spans="1:4" ht="18">
      <c r="A6" s="28" t="s">
        <v>26</v>
      </c>
      <c r="B6" s="28"/>
      <c r="C6" s="28"/>
      <c r="D6" s="28"/>
    </row>
    <row r="7" spans="1:2" ht="18">
      <c r="A7" s="28"/>
      <c r="B7" s="28"/>
    </row>
    <row r="9" spans="1:4" ht="12.75" customHeight="1">
      <c r="A9" s="29" t="s">
        <v>15</v>
      </c>
      <c r="B9" s="29"/>
      <c r="C9" s="29"/>
      <c r="D9" s="29"/>
    </row>
    <row r="10" spans="1:4" ht="8.25" customHeight="1">
      <c r="A10" s="29"/>
      <c r="B10" s="29"/>
      <c r="C10" s="29"/>
      <c r="D10" s="29"/>
    </row>
    <row r="11" ht="24.75" customHeight="1">
      <c r="A11" s="1" t="s">
        <v>27</v>
      </c>
    </row>
    <row r="12" ht="12.75">
      <c r="A12" s="1" t="s">
        <v>25</v>
      </c>
    </row>
    <row r="14" ht="12.75">
      <c r="A14" s="2" t="s">
        <v>0</v>
      </c>
    </row>
    <row r="15" ht="12.75">
      <c r="A15" s="2"/>
    </row>
    <row r="16" spans="1:4" ht="12.75">
      <c r="A16" s="23" t="s">
        <v>18</v>
      </c>
      <c r="B16" s="23" t="s">
        <v>19</v>
      </c>
      <c r="C16" s="23" t="s">
        <v>20</v>
      </c>
      <c r="D16" s="23" t="s">
        <v>21</v>
      </c>
    </row>
    <row r="17" spans="1:4" ht="24.75" customHeight="1">
      <c r="A17" s="5" t="s">
        <v>12</v>
      </c>
      <c r="B17" s="14">
        <v>117185043.12</v>
      </c>
      <c r="C17" s="8">
        <v>-3763790.15</v>
      </c>
      <c r="D17" s="8">
        <f>+B17+C17</f>
        <v>113421252.97</v>
      </c>
    </row>
    <row r="18" spans="1:4" ht="12.75">
      <c r="A18" s="3" t="s">
        <v>4</v>
      </c>
      <c r="B18" s="6"/>
      <c r="C18" s="6"/>
      <c r="D18" s="21"/>
    </row>
    <row r="19" spans="1:4" ht="12.75">
      <c r="A19" s="4" t="s">
        <v>5</v>
      </c>
      <c r="B19" s="15">
        <v>15156800</v>
      </c>
      <c r="C19" s="7">
        <v>-3512500</v>
      </c>
      <c r="D19" s="7">
        <f>+B19+C19</f>
        <v>11644300</v>
      </c>
    </row>
    <row r="20" spans="1:4" ht="25.5" customHeight="1">
      <c r="A20" s="5" t="s">
        <v>13</v>
      </c>
      <c r="B20" s="14">
        <v>73822198.12</v>
      </c>
      <c r="C20" s="8">
        <v>2061333.13</v>
      </c>
      <c r="D20" s="8">
        <f>+B20+C20</f>
        <v>75883531.25</v>
      </c>
    </row>
    <row r="21" spans="1:4" ht="26.25" customHeight="1">
      <c r="A21" s="5" t="s">
        <v>6</v>
      </c>
      <c r="B21" s="14">
        <v>109570814.51</v>
      </c>
      <c r="C21" s="8">
        <v>-14635454.71</v>
      </c>
      <c r="D21" s="8">
        <f>+B21+C21</f>
        <v>94935359.80000001</v>
      </c>
    </row>
    <row r="22" spans="1:4" ht="4.5" customHeight="1">
      <c r="A22" s="10"/>
      <c r="B22" s="8"/>
      <c r="C22" s="20"/>
      <c r="D22" s="20"/>
    </row>
    <row r="23" spans="1:4" ht="24.75" customHeight="1">
      <c r="A23" s="5" t="s">
        <v>1</v>
      </c>
      <c r="B23" s="8">
        <f>+B17+B19-B20-B21</f>
        <v>-51051169.510000005</v>
      </c>
      <c r="C23" s="8">
        <f>+C17+C19-C20-C21</f>
        <v>5297831.43</v>
      </c>
      <c r="D23" s="8">
        <f>+D17+D19-D20-D21</f>
        <v>-45753338.08000001</v>
      </c>
    </row>
    <row r="24" ht="12.75">
      <c r="B24" s="9"/>
    </row>
    <row r="25" ht="12.75">
      <c r="B25" s="9"/>
    </row>
    <row r="26" spans="1:2" ht="12.75">
      <c r="A26" s="11" t="s">
        <v>16</v>
      </c>
      <c r="B26" s="9"/>
    </row>
    <row r="27" spans="1:2" ht="12.75">
      <c r="A27" s="11"/>
      <c r="B27" s="9"/>
    </row>
    <row r="28" spans="1:4" ht="12.75">
      <c r="A28" s="3" t="s">
        <v>7</v>
      </c>
      <c r="B28" s="19"/>
      <c r="C28" s="21"/>
      <c r="D28" s="21"/>
    </row>
    <row r="29" spans="1:4" ht="12.75">
      <c r="A29" s="4" t="s">
        <v>8</v>
      </c>
      <c r="B29" s="7">
        <v>52027500</v>
      </c>
      <c r="C29" s="7">
        <v>-1420000</v>
      </c>
      <c r="D29" s="7">
        <f>+B29+C29</f>
        <v>50607500</v>
      </c>
    </row>
    <row r="30" spans="1:4" ht="25.5">
      <c r="A30" s="24" t="s">
        <v>14</v>
      </c>
      <c r="B30" s="14">
        <v>5872506</v>
      </c>
      <c r="C30" s="8">
        <v>-45000</v>
      </c>
      <c r="D30" s="8">
        <f>+B30+C30</f>
        <v>5827506</v>
      </c>
    </row>
    <row r="31" spans="1:4" ht="23.25" customHeight="1">
      <c r="A31" s="5" t="s">
        <v>3</v>
      </c>
      <c r="B31" s="8">
        <f>+B29-B30</f>
        <v>46154994</v>
      </c>
      <c r="C31" s="8">
        <f>+C29-C30</f>
        <v>-1375000</v>
      </c>
      <c r="D31" s="8">
        <f>+B31+C31</f>
        <v>44779994</v>
      </c>
    </row>
    <row r="32" spans="1:2" ht="12.75" customHeight="1">
      <c r="A32" s="12"/>
      <c r="B32" s="13"/>
    </row>
    <row r="33" spans="1:2" ht="12.75" customHeight="1">
      <c r="A33" s="12"/>
      <c r="B33" s="13"/>
    </row>
    <row r="34" spans="1:2" ht="12.75">
      <c r="A34" s="2" t="s">
        <v>17</v>
      </c>
      <c r="B34" s="9"/>
    </row>
    <row r="35" ht="12.75">
      <c r="B35" s="9"/>
    </row>
    <row r="36" spans="1:4" ht="25.5" customHeight="1">
      <c r="A36" s="26" t="s">
        <v>28</v>
      </c>
      <c r="B36" s="8">
        <v>4896175.51</v>
      </c>
      <c r="C36" s="8">
        <v>-3922831.43</v>
      </c>
      <c r="D36" s="8">
        <f>+B36+C36</f>
        <v>973344.0799999996</v>
      </c>
    </row>
    <row r="37" spans="1:4" ht="24">
      <c r="A37" s="27" t="s">
        <v>29</v>
      </c>
      <c r="B37" s="8">
        <v>4896175.51</v>
      </c>
      <c r="C37" s="8">
        <v>-3922831.43</v>
      </c>
      <c r="D37" s="8">
        <f>+B37+C37</f>
        <v>973344.0799999996</v>
      </c>
    </row>
    <row r="38" spans="2:4" ht="12.75">
      <c r="B38" s="13"/>
      <c r="C38" s="13"/>
      <c r="D38" s="13"/>
    </row>
    <row r="39" ht="12.75">
      <c r="B39" s="9"/>
    </row>
    <row r="40" spans="1:4" ht="12.75">
      <c r="A40" s="3" t="s">
        <v>9</v>
      </c>
      <c r="B40" s="6"/>
      <c r="C40" s="21"/>
      <c r="D40" s="21"/>
    </row>
    <row r="41" spans="1:4" ht="12.75">
      <c r="A41" s="10" t="s">
        <v>10</v>
      </c>
      <c r="B41" s="22"/>
      <c r="C41" s="22"/>
      <c r="D41" s="22"/>
    </row>
    <row r="42" spans="1:4" ht="17.25" customHeight="1">
      <c r="A42" s="4" t="s">
        <v>11</v>
      </c>
      <c r="B42" s="7">
        <f>+B23+B31+B36</f>
        <v>0</v>
      </c>
      <c r="C42" s="7">
        <f>+C23+C31+C36</f>
        <v>0</v>
      </c>
      <c r="D42" s="7">
        <f>+D23+D31+D36</f>
        <v>-1.3504177331924438E-08</v>
      </c>
    </row>
    <row r="44" spans="1:4" ht="1.5" customHeight="1">
      <c r="A44" s="25" t="s">
        <v>2</v>
      </c>
      <c r="B44" s="25"/>
      <c r="C44" s="25"/>
      <c r="D44" s="25"/>
    </row>
    <row r="47" ht="12.75">
      <c r="A47" s="1" t="s">
        <v>22</v>
      </c>
    </row>
  </sheetData>
  <sheetProtection/>
  <mergeCells count="4">
    <mergeCell ref="A7:B7"/>
    <mergeCell ref="A9:D10"/>
    <mergeCell ref="A5:D5"/>
    <mergeCell ref="A6:D6"/>
  </mergeCells>
  <printOptions/>
  <pageMargins left="0.47" right="0.24" top="0.72" bottom="0.984251968503937" header="0.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BMB biro</dc:creator>
  <cp:keywords/>
  <dc:description/>
  <cp:lastModifiedBy>Silvija Perica</cp:lastModifiedBy>
  <cp:lastPrinted>2018-08-06T07:44:05Z</cp:lastPrinted>
  <dcterms:created xsi:type="dcterms:W3CDTF">2002-03-13T12:57:29Z</dcterms:created>
  <dcterms:modified xsi:type="dcterms:W3CDTF">2019-08-02T09:38:57Z</dcterms:modified>
  <cp:category/>
  <cp:version/>
  <cp:contentType/>
  <cp:contentStatus/>
</cp:coreProperties>
</file>