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plan04medulin" sheetId="1" r:id="rId1"/>
  </sheets>
  <definedNames>
    <definedName name="_xlnm.Print_Area" localSheetId="0">'plan04medulin'!$A$1:$D$47</definedName>
  </definedNames>
  <calcPr fullCalcOnLoad="1"/>
</workbook>
</file>

<file path=xl/sharedStrings.xml><?xml version="1.0" encoding="utf-8"?>
<sst xmlns="http://schemas.openxmlformats.org/spreadsheetml/2006/main" count="28" uniqueCount="28">
  <si>
    <t>A. RAČUN PRIHODA I RASHODA</t>
  </si>
  <si>
    <t>RAZLIKA  - MANJAK</t>
  </si>
  <si>
    <t>RASPOLOŽIVA SREDSTVA IZ PRETHODNIH GODINA</t>
  </si>
  <si>
    <t>Članak 2.</t>
  </si>
  <si>
    <t>NETO ZADUŽIVANJE/FINANCIRANJE</t>
  </si>
  <si>
    <t xml:space="preserve">PRIHODI OD PRODAJE NEFINANCIJSKE IMOVINE </t>
  </si>
  <si>
    <t>(klasa 7)</t>
  </si>
  <si>
    <t xml:space="preserve">RASHODI ZA NEFINANCIJSKU IMOVINU (klasa 4) </t>
  </si>
  <si>
    <t>PRIMICI OD FINANCIJSKE IMOVINE I ZADUŽIVANJA</t>
  </si>
  <si>
    <t>(klasa 8)</t>
  </si>
  <si>
    <t xml:space="preserve">VIŠAK/MANJAK + RASPOLOŽIVA SREDSTVA </t>
  </si>
  <si>
    <t>IZ PRETHODNIH GODINA</t>
  </si>
  <si>
    <t xml:space="preserve"> + NETO ZADUŽIVANJE/FINANCIRANJE</t>
  </si>
  <si>
    <t xml:space="preserve">PRIHODI POSLOVANJA (klasa 6)  </t>
  </si>
  <si>
    <t>RASHODI POSLOVANJA  (klasa 3)</t>
  </si>
  <si>
    <t>IZDACI ZA FINANCIJSKU IMOVINU  I OTPLATU ZAJMOVA  (klasa 5)</t>
  </si>
  <si>
    <t>Članak 1</t>
  </si>
  <si>
    <t>B. RAČUN ZADUŽIVANJA/FINANCIRANJA</t>
  </si>
  <si>
    <t>C. RASPOLOŽIVA SREDSTVA IZ PRETHODNIH GODINA</t>
  </si>
  <si>
    <t>PRORAČUN OPĆINE MEDULIN ZA 2018. GODINU</t>
  </si>
  <si>
    <t>Temeljem odredbi članka 39.  Zakona o proračunu  (Narodne novine br.87/08, 136/12, 15/15) i članka 13. Statuta</t>
  </si>
  <si>
    <t xml:space="preserve">Proračun Općine Medulin  za 2018. godinu i projekcije za 2019. i 2020. godinu (u daljnjem tekstu:Proračun) sastoji </t>
  </si>
  <si>
    <t>se od:</t>
  </si>
  <si>
    <t>I PROJEKCIJE ZA 2019. I 2020. GODINU</t>
  </si>
  <si>
    <t xml:space="preserve">Prihodi i rashodi, po kontima utvrđuju se u općem dijelu Proračuna u Računu prihoda i rashoda te Računu </t>
  </si>
  <si>
    <t>zaduživanja/financiranja kako slijedi:</t>
  </si>
  <si>
    <t>Općine Medulin (Službene novine Općine Medulin br.2/13), Općinsko vijeće Općine Medulin na svojoj 7. sjednici</t>
  </si>
  <si>
    <t xml:space="preserve">održanoj dana  21. prosinca 2017. godine donosi 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</si>
</sst>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#,##0;\-&quot;kn&quot;#,##0"/>
    <numFmt numFmtId="165" formatCode="&quot;kn&quot;#,##0;[Red]\-&quot;kn&quot;#,##0"/>
    <numFmt numFmtId="166" formatCode="&quot;kn&quot;#,##0.00;\-&quot;kn&quot;#,##0.00"/>
    <numFmt numFmtId="167" formatCode="&quot;kn&quot;#,##0.00;[Red]\-&quot;kn&quot;#,##0.00"/>
    <numFmt numFmtId="168" formatCode="_-&quot;kn&quot;* #,##0_-;\-&quot;kn&quot;* #,##0_-;_-&quot;kn&quot;* &quot;-&quot;_-;_-@_-"/>
    <numFmt numFmtId="169" formatCode="_-* #,##0_-;\-* #,##0_-;_-* &quot;-&quot;_-;_-@_-"/>
    <numFmt numFmtId="170" formatCode="_-&quot;kn&quot;* #,##0.00_-;\-&quot;kn&quot;* #,##0.00_-;_-&quot;kn&quot;* &quot;-&quot;??_-;_-@_-"/>
    <numFmt numFmtId="171" formatCode="_-* #,##0.00_-;\-* #,##0.00_-;_-* &quot;-&quot;??_-;_-@_-"/>
    <numFmt numFmtId="172" formatCode="0.0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4"/>
      <name val="Arial CE"/>
      <family val="2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10" fillId="0" borderId="14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4" fontId="10" fillId="0" borderId="12" xfId="0" applyNumberFormat="1" applyFont="1" applyBorder="1" applyAlignment="1">
      <alignment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4" fontId="4" fillId="0" borderId="11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22">
      <selection activeCell="B46" sqref="B46"/>
    </sheetView>
  </sheetViews>
  <sheetFormatPr defaultColWidth="9.140625" defaultRowHeight="12.75"/>
  <cols>
    <col min="1" max="1" width="52.421875" style="1" customWidth="1"/>
    <col min="2" max="2" width="15.7109375" style="1" customWidth="1"/>
    <col min="3" max="3" width="14.57421875" style="1" customWidth="1"/>
    <col min="4" max="4" width="13.421875" style="1" bestFit="1" customWidth="1"/>
    <col min="5" max="16384" width="9.140625" style="1" customWidth="1"/>
  </cols>
  <sheetData>
    <row r="1" ht="12.75">
      <c r="A1" s="1" t="s">
        <v>20</v>
      </c>
    </row>
    <row r="2" ht="12.75">
      <c r="A2" s="1" t="s">
        <v>26</v>
      </c>
    </row>
    <row r="3" spans="1:4" ht="12" customHeight="1">
      <c r="A3" s="16" t="s">
        <v>27</v>
      </c>
      <c r="B3" s="15"/>
      <c r="C3" s="15"/>
      <c r="D3" s="15"/>
    </row>
    <row r="4" spans="1:4" ht="29.25" customHeight="1">
      <c r="A4" s="14"/>
      <c r="B4" s="14"/>
      <c r="C4" s="14"/>
      <c r="D4" s="14"/>
    </row>
    <row r="5" spans="1:4" ht="18">
      <c r="A5" s="36" t="s">
        <v>19</v>
      </c>
      <c r="B5" s="36"/>
      <c r="C5" s="36"/>
      <c r="D5" s="36"/>
    </row>
    <row r="6" spans="1:4" ht="18">
      <c r="A6" s="36" t="s">
        <v>23</v>
      </c>
      <c r="B6" s="36"/>
      <c r="C6" s="36"/>
      <c r="D6" s="36"/>
    </row>
    <row r="7" spans="1:4" ht="18">
      <c r="A7" s="36"/>
      <c r="B7" s="36"/>
      <c r="C7" s="36"/>
      <c r="D7" s="36"/>
    </row>
    <row r="9" spans="1:4" ht="12.75" customHeight="1">
      <c r="A9" s="35" t="s">
        <v>16</v>
      </c>
      <c r="B9" s="35"/>
      <c r="C9" s="35"/>
      <c r="D9" s="35"/>
    </row>
    <row r="10" spans="1:4" ht="8.25" customHeight="1">
      <c r="A10" s="35"/>
      <c r="B10" s="35"/>
      <c r="C10" s="35"/>
      <c r="D10" s="35"/>
    </row>
    <row r="11" ht="24.75" customHeight="1">
      <c r="A11" s="1" t="s">
        <v>21</v>
      </c>
    </row>
    <row r="12" ht="12.75" customHeight="1">
      <c r="A12" s="1" t="s">
        <v>22</v>
      </c>
    </row>
    <row r="14" ht="12.75">
      <c r="A14" s="2" t="s">
        <v>0</v>
      </c>
    </row>
    <row r="16" spans="1:4" s="34" customFormat="1" ht="31.5" customHeight="1">
      <c r="A16" s="32"/>
      <c r="B16" s="33">
        <v>2018</v>
      </c>
      <c r="C16" s="33">
        <v>2019</v>
      </c>
      <c r="D16" s="33">
        <v>2020</v>
      </c>
    </row>
    <row r="17" spans="1:4" ht="24.75" customHeight="1">
      <c r="A17" s="18" t="s">
        <v>13</v>
      </c>
      <c r="B17" s="7">
        <v>117435939</v>
      </c>
      <c r="C17" s="7">
        <v>92978428.22</v>
      </c>
      <c r="D17" s="12">
        <v>96721893.21</v>
      </c>
    </row>
    <row r="18" spans="1:4" ht="12.75">
      <c r="A18" s="19" t="s">
        <v>5</v>
      </c>
      <c r="B18" s="5"/>
      <c r="C18" s="5"/>
      <c r="D18" s="5"/>
    </row>
    <row r="19" spans="1:4" ht="12.75">
      <c r="A19" s="20" t="s">
        <v>6</v>
      </c>
      <c r="B19" s="6">
        <v>14229934</v>
      </c>
      <c r="C19" s="6">
        <v>16413210</v>
      </c>
      <c r="D19" s="13">
        <v>14266841.6</v>
      </c>
    </row>
    <row r="20" spans="1:4" ht="25.5" customHeight="1">
      <c r="A20" s="18" t="s">
        <v>14</v>
      </c>
      <c r="B20" s="6">
        <v>76851222</v>
      </c>
      <c r="C20" s="6">
        <v>64654749.22</v>
      </c>
      <c r="D20" s="12">
        <v>62050013.01</v>
      </c>
    </row>
    <row r="21" spans="1:4" ht="26.25" customHeight="1">
      <c r="A21" s="18" t="s">
        <v>7</v>
      </c>
      <c r="B21" s="6">
        <v>97964050</v>
      </c>
      <c r="C21" s="6">
        <v>56927440</v>
      </c>
      <c r="D21" s="12">
        <v>78993149.8</v>
      </c>
    </row>
    <row r="22" spans="1:4" ht="4.5" customHeight="1">
      <c r="A22" s="21"/>
      <c r="B22" s="6"/>
      <c r="C22" s="6"/>
      <c r="D22" s="7"/>
    </row>
    <row r="23" spans="1:4" ht="24.75" customHeight="1">
      <c r="A23" s="18" t="s">
        <v>1</v>
      </c>
      <c r="B23" s="7">
        <f>+B17+B19-B20-B21</f>
        <v>-43149399</v>
      </c>
      <c r="C23" s="7">
        <f>+C17+C19-C20-C21</f>
        <v>-12190551</v>
      </c>
      <c r="D23" s="7">
        <f>+D17+D19-D20-D21</f>
        <v>-30054428.000000007</v>
      </c>
    </row>
    <row r="24" spans="1:4" ht="12.75">
      <c r="A24" s="25"/>
      <c r="B24" s="3"/>
      <c r="C24" s="3"/>
      <c r="D24" s="26"/>
    </row>
    <row r="25" spans="1:4" ht="12.75">
      <c r="A25" s="22"/>
      <c r="B25" s="8"/>
      <c r="C25" s="8"/>
      <c r="D25" s="10"/>
    </row>
    <row r="26" spans="1:4" ht="12.75">
      <c r="A26" s="27" t="s">
        <v>17</v>
      </c>
      <c r="B26" s="8"/>
      <c r="C26" s="8"/>
      <c r="D26" s="10"/>
    </row>
    <row r="27" spans="1:4" ht="12.75">
      <c r="A27" s="28"/>
      <c r="B27" s="4"/>
      <c r="C27" s="4"/>
      <c r="D27" s="29"/>
    </row>
    <row r="28" spans="1:4" ht="12.75">
      <c r="A28" s="19" t="s">
        <v>8</v>
      </c>
      <c r="B28" s="5"/>
      <c r="C28" s="5"/>
      <c r="D28" s="17"/>
    </row>
    <row r="29" spans="1:4" ht="12.75">
      <c r="A29" s="20" t="s">
        <v>9</v>
      </c>
      <c r="B29" s="6">
        <v>39804274</v>
      </c>
      <c r="C29" s="6">
        <v>19845102</v>
      </c>
      <c r="D29" s="6">
        <v>36948580</v>
      </c>
    </row>
    <row r="30" spans="1:4" ht="30" customHeight="1">
      <c r="A30" s="18" t="s">
        <v>15</v>
      </c>
      <c r="B30" s="7">
        <v>5701678</v>
      </c>
      <c r="C30" s="7">
        <v>7654551</v>
      </c>
      <c r="D30" s="12">
        <v>6894152</v>
      </c>
    </row>
    <row r="31" spans="1:4" ht="23.25" customHeight="1">
      <c r="A31" s="18" t="s">
        <v>4</v>
      </c>
      <c r="B31" s="7">
        <f>+B29-B30</f>
        <v>34102596</v>
      </c>
      <c r="C31" s="7">
        <f>+C29-C30</f>
        <v>12190551</v>
      </c>
      <c r="D31" s="7">
        <f>+D29-D30</f>
        <v>30054428</v>
      </c>
    </row>
    <row r="32" spans="1:4" ht="12.75" customHeight="1">
      <c r="A32" s="25"/>
      <c r="B32" s="3"/>
      <c r="C32" s="3"/>
      <c r="D32" s="26"/>
    </row>
    <row r="33" spans="1:4" ht="12.75" customHeight="1">
      <c r="A33" s="22"/>
      <c r="B33" s="8"/>
      <c r="C33" s="8"/>
      <c r="D33" s="10"/>
    </row>
    <row r="34" spans="1:4" ht="12.75">
      <c r="A34" s="30" t="s">
        <v>18</v>
      </c>
      <c r="B34" s="8"/>
      <c r="C34" s="8"/>
      <c r="D34" s="10"/>
    </row>
    <row r="35" spans="1:4" ht="12.75">
      <c r="A35" s="31"/>
      <c r="B35" s="4"/>
      <c r="C35" s="4"/>
      <c r="D35" s="29"/>
    </row>
    <row r="36" spans="1:4" ht="25.5" customHeight="1">
      <c r="A36" s="18" t="s">
        <v>2</v>
      </c>
      <c r="B36" s="7">
        <v>9046803</v>
      </c>
      <c r="C36" s="7">
        <v>0</v>
      </c>
      <c r="D36" s="7">
        <v>0</v>
      </c>
    </row>
    <row r="37" spans="1:4" ht="12.75">
      <c r="A37" s="25"/>
      <c r="B37" s="3"/>
      <c r="C37" s="3"/>
      <c r="D37" s="26"/>
    </row>
    <row r="38" spans="1:4" ht="12.75">
      <c r="A38" s="31"/>
      <c r="B38" s="4"/>
      <c r="C38" s="4"/>
      <c r="D38" s="29"/>
    </row>
    <row r="39" spans="1:4" ht="12.75">
      <c r="A39" s="19" t="s">
        <v>10</v>
      </c>
      <c r="B39" s="23"/>
      <c r="C39" s="23"/>
      <c r="D39" s="5"/>
    </row>
    <row r="40" spans="1:4" ht="12.75">
      <c r="A40" s="21" t="s">
        <v>11</v>
      </c>
      <c r="B40" s="24"/>
      <c r="C40" s="24"/>
      <c r="D40" s="9"/>
    </row>
    <row r="41" spans="1:4" ht="12.75">
      <c r="A41" s="20" t="s">
        <v>12</v>
      </c>
      <c r="B41" s="11">
        <f>+B23+B36+B31</f>
        <v>0</v>
      </c>
      <c r="C41" s="11">
        <f>+C23+C36+C31</f>
        <v>0</v>
      </c>
      <c r="D41" s="11">
        <f>+D23+D36+D31</f>
        <v>0</v>
      </c>
    </row>
    <row r="43" spans="1:4" ht="12.75">
      <c r="A43" s="35" t="s">
        <v>3</v>
      </c>
      <c r="B43" s="35"/>
      <c r="C43" s="35"/>
      <c r="D43" s="35"/>
    </row>
    <row r="45" ht="1.5" customHeight="1"/>
    <row r="46" ht="12.75">
      <c r="A46" s="1" t="s">
        <v>24</v>
      </c>
    </row>
    <row r="47" ht="12.75">
      <c r="A47" s="1" t="s">
        <v>25</v>
      </c>
    </row>
  </sheetData>
  <sheetProtection/>
  <mergeCells count="5">
    <mergeCell ref="A43:D43"/>
    <mergeCell ref="A5:D5"/>
    <mergeCell ref="A6:D6"/>
    <mergeCell ref="A9:D10"/>
    <mergeCell ref="A7:D7"/>
  </mergeCells>
  <printOptions/>
  <pageMargins left="0.4330708661417323" right="0.4330708661417323" top="0.984251968503937" bottom="0.984251968503937" header="0.7874015748031497" footer="0.5118110236220472"/>
  <pageSetup horizontalDpi="300" verticalDpi="3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BMB biro</dc:creator>
  <cp:keywords/>
  <dc:description/>
  <cp:lastModifiedBy>ana zufic</cp:lastModifiedBy>
  <cp:lastPrinted>2017-12-14T07:43:18Z</cp:lastPrinted>
  <dcterms:created xsi:type="dcterms:W3CDTF">2002-03-13T12:57:29Z</dcterms:created>
  <dcterms:modified xsi:type="dcterms:W3CDTF">2018-01-02T14:54:04Z</dcterms:modified>
  <cp:category/>
  <cp:version/>
  <cp:contentType/>
  <cp:contentStatus/>
</cp:coreProperties>
</file>